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<sst xmlns="http://schemas.openxmlformats.org/spreadsheetml/2006/main" count="2130" uniqueCount="1624">
  <si>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</si>
  <si>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</si>
  <si>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</si>
  <si>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</si>
  <si>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</si>
  <si>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</si>
  <si>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</si>
  <si>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</si>
  <si>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</si>
  <si>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</si>
  <si>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</si>
  <si>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</si>
  <si>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</si>
  <si>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</si>
  <si>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</si>
  <si>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</si>
  <si>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</si>
  <si>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</si>
  <si>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</si>
  <si>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</si>
  <si>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</si>
  <si>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</si>
  <si>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</si>
  <si>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</si>
  <si>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</si>
  <si>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</si>
  <si>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</si>
  <si>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</si>
  <si>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</si>
  <si>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</si>
  <si>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</si>
  <si>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</si>
  <si>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</si>
  <si>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</si>
  <si>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</si>
  <si>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</si>
  <si>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</si>
  <si>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</si>
  <si>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</si>
  <si>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</si>
  <si>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</si>
  <si>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</si>
  <si>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</si>
  <si>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</si>
  <si>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</si>
  <si>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</si>
  <si>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</si>
  <si>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</si>
  <si>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</si>
  <si>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</si>
  <si>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</si>
  <si>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</si>
  <si>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</si>
  <si>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</si>
  <si>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</si>
  <si>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</si>
  <si>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</si>
  <si>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</si>
  <si>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</si>
  <si>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</si>
  <si>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</si>
  <si>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</si>
  <si>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</si>
  <si>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</si>
  <si>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</si>
  <si>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</si>
  <si>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</si>
  <si>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</si>
  <si>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</si>
  <si>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</si>
  <si>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</si>
  <si>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</si>
  <si>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</si>
  <si>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</si>
  <si>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</si>
  <si>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</si>
  <si>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</si>
  <si>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</si>
  <si>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</si>
  <si>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</si>
  <si>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</si>
  <si>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</si>
  <si>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</si>
  <si>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</si>
  <si>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</si>
  <si>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</si>
  <si>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</si>
  <si>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</si>
  <si>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</si>
  <si>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</si>
  <si>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</si>
  <si>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</si>
  <si>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</si>
  <si>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</si>
  <si>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</si>
  <si>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</si>
  <si>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</si>
  <si>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</si>
  <si>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</si>
  <si>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</si>
  <si>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</si>
  <si>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</si>
  <si>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</si>
  <si>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</si>
  <si>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</si>
  <si>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</si>
  <si>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</si>
  <si>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</si>
  <si>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</si>
  <si>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</si>
  <si>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</si>
  <si>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</si>
  <si>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</si>
  <si>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</si>
  <si>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</si>
  <si>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</si>
  <si>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</si>
  <si>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</si>
  <si>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</si>
  <si>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</si>
  <si>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</si>
  <si>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</si>
  <si>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</si>
  <si>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</si>
  <si>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</si>
  <si>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</si>
  <si>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</si>
  <si>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</si>
  <si>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</si>
  <si>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</si>
  <si>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</si>
  <si>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</si>
  <si>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</si>
  <si>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</si>
  <si>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</si>
  <si>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</si>
  <si>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</si>
  <si>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</si>
  <si>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</si>
  <si>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</si>
  <si>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</si>
  <si>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</si>
  <si>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</si>
  <si>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</si>
  <si>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</si>
  <si>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</si>
  <si>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</si>
  <si>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</si>
  <si>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</si>
  <si>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</si>
  <si>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</si>
  <si>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</si>
  <si>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</si>
  <si>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</si>
  <si>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</si>
  <si>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</si>
  <si>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</si>
  <si>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</si>
  <si>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</si>
  <si>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</si>
  <si>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</si>
  <si>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</si>
  <si>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</si>
  <si>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</si>
  <si>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</si>
  <si>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</si>
  <si>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</si>
  <si>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</si>
  <si>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</si>
  <si>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</si>
  <si>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</si>
  <si>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</si>
  <si>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</si>
  <si>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</si>
  <si>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</si>
  <si>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</si>
  <si>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</si>
  <si>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</si>
  <si>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</si>
  <si>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</si>
  <si>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</si>
  <si>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</si>
  <si>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</si>
  <si>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</si>
  <si>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</si>
  <si>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</si>
  <si>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</si>
  <si>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</si>
  <si>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</si>
  <si>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</si>
  <si>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</si>
  <si>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</si>
  <si>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</si>
  <si>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</si>
  <si>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</si>
  <si>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</si>
  <si>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</si>
  <si>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</si>
  <si>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</si>
  <si>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</si>
  <si>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</si>
  <si>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</si>
  <si>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</si>
  <si>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</si>
  <si>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</si>
  <si>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</si>
  <si>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</si>
  <si>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</si>
  <si>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</si>
  <si>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</si>
  <si>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</si>
  <si>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</si>
  <si>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</si>
  <si>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</si>
  <si>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</si>
  <si>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</si>
  <si>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</si>
  <si>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</si>
  <si>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</si>
  <si>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</si>
  <si>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</si>
  <si>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</si>
  <si>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</si>
  <si>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</si>
  <si>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</si>
  <si>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</si>
  <si>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</si>
  <si>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</si>
  <si>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</si>
  <si>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</si>
  <si>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</si>
  <si>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</si>
  <si>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</si>
  <si>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</si>
  <si>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</si>
  <si>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</si>
  <si>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</si>
  <si>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</si>
  <si>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</si>
  <si>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</si>
  <si>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</si>
  <si>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</si>
  <si>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</si>
  <si>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</si>
  <si>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</si>
  <si>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</si>
  <si>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</si>
  <si>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</si>
  <si>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</si>
  <si>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</si>
  <si>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</si>
  <si>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</si>
  <si>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</si>
  <si>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</si>
  <si>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</si>
  <si>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</si>
  <si>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</si>
  <si>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</si>
  <si>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</si>
  <si>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</si>
  <si>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</si>
  <si>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</si>
  <si>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</si>
  <si>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</si>
  <si>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</si>
  <si>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</si>
  <si>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</si>
  <si>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</si>
  <si>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</si>
  <si>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</si>
  <si>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</si>
  <si>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</si>
  <si>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</si>
  <si>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</si>
  <si>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</si>
  <si>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</si>
  <si>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</si>
  <si>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</si>
  <si>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</si>
  <si>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</si>
  <si>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</si>
  <si>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</si>
  <si>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</si>
  <si>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</si>
  <si>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</si>
  <si>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</si>
  <si>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</si>
  <si>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</si>
  <si>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</si>
  <si>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</si>
  <si>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</si>
  <si>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</si>
  <si>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</si>
  <si>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</si>
  <si>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</si>
  <si>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</si>
  <si>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</si>
  <si>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</si>
  <si>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</si>
  <si>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</si>
  <si>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</si>
  <si>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</si>
  <si>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</si>
  <si>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</si>
  <si>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</si>
  <si>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</si>
  <si>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</si>
  <si>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</si>
  <si>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</si>
  <si>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</si>
  <si>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</si>
  <si>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</si>
  <si>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</si>
  <si>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</si>
  <si>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</si>
  <si>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</si>
  <si>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</si>
  <si>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</si>
  <si>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</si>
  <si>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</si>
  <si>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</si>
  <si>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</si>
  <si>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</si>
  <si>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</si>
  <si>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</si>
  <si>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</si>
  <si>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</si>
  <si>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</si>
  <si>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</si>
  <si>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</si>
  <si>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</si>
  <si>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</si>
  <si>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</si>
  <si>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</si>
  <si>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</si>
  <si>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</si>
  <si>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</si>
  <si>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</si>
  <si>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</si>
  <si>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</si>
  <si>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</si>
  <si>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</si>
  <si>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</si>
  <si>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</si>
  <si>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</si>
  <si>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</si>
  <si>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</si>
  <si>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</si>
  <si>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</si>
  <si>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</si>
  <si>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</si>
  <si>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</si>
  <si>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</si>
  <si>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</si>
  <si>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</si>
  <si>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</si>
  <si>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</si>
  <si>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</si>
  <si>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</si>
  <si>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</si>
  <si>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</si>
  <si>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</si>
  <si>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</si>
  <si>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</si>
  <si>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</si>
  <si>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</si>
  <si>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</si>
  <si>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</si>
  <si>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</si>
  <si>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</si>
  <si>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</si>
  <si>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</si>
  <si>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</si>
  <si>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</si>
  <si>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</si>
  <si>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</si>
  <si>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</si>
  <si>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</si>
  <si>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</si>
  <si>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</si>
  <si>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</si>
  <si>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</si>
  <si>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</si>
  <si>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</si>
  <si>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</si>
  <si>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</si>
  <si>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</si>
  <si>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</si>
  <si>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</si>
  <si>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</si>
  <si>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</si>
  <si>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</si>
  <si>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</si>
  <si>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</si>
  <si>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</si>
  <si>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</si>
  <si>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</si>
  <si>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</si>
  <si>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</si>
  <si>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</si>
  <si>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</si>
  <si>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</si>
  <si>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</si>
  <si>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</si>
  <si>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</si>
  <si>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</si>
  <si>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</si>
  <si>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</si>
  <si>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</si>
  <si>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</si>
  <si>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</si>
  <si>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</si>
  <si>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</si>
  <si>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</si>
  <si>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</si>
  <si>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</si>
  <si>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</si>
  <si>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</si>
  <si>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</si>
  <si>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</si>
  <si>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</si>
  <si>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</si>
  <si>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</si>
  <si>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</si>
  <si>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</si>
  <si>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</si>
  <si>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</si>
  <si>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</si>
  <si>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</si>
  <si>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</si>
  <si>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</si>
  <si>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</si>
  <si>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</si>
  <si>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</si>
  <si>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</si>
  <si>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</si>
  <si>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</si>
  <si>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</si>
  <si>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</si>
  <si>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</si>
  <si>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</si>
  <si>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</si>
  <si>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</si>
  <si>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</si>
  <si>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</si>
  <si>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</si>
  <si>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</si>
  <si>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</si>
  <si>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</si>
  <si>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</si>
  <si>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</si>
  <si>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</si>
  <si>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</si>
  <si>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</si>
  <si>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</si>
  <si>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</si>
  <si>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</si>
  <si>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</si>
  <si>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</si>
  <si>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</si>
  <si>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</si>
  <si>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</si>
  <si>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</si>
  <si>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</si>
  <si>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</si>
  <si>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</si>
  <si>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</si>
  <si>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</si>
  <si>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</si>
  <si>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</si>
  <si>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</si>
  <si>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</si>
  <si>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</si>
  <si>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</si>
  <si>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</si>
  <si>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</si>
  <si>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</si>
  <si>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</si>
  <si>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</si>
  <si>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</si>
  <si>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</si>
  <si>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</si>
  <si>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</si>
  <si>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</si>
  <si>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</si>
  <si>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</si>
  <si>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</si>
  <si>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</si>
  <si>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</si>
  <si>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</si>
  <si>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</si>
  <si>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</si>
  <si>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</si>
  <si>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</si>
  <si>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</si>
  <si>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</si>
  <si>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</si>
  <si>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</si>
  <si>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</si>
  <si>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</si>
  <si>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</si>
  <si>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</si>
  <si>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</si>
  <si>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</si>
  <si>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</si>
  <si>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</si>
  <si>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</si>
  <si>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</si>
  <si>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</si>
  <si>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</si>
  <si>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</si>
  <si>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</si>
  <si>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</si>
  <si>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</si>
  <si>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</si>
  <si>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</si>
  <si>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</si>
  <si>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</si>
  <si>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</si>
  <si>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</si>
  <si>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</si>
  <si>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</si>
  <si>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</si>
  <si>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</si>
  <si>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</si>
  <si>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</si>
  <si>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</si>
  <si>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</si>
  <si>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</si>
  <si>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</si>
  <si>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</si>
  <si>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</si>
  <si>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</si>
  <si>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</si>
  <si>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</si>
  <si>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</si>
  <si>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</si>
  <si>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</si>
  <si>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</si>
  <si>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</si>
  <si>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</si>
  <si>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</si>
  <si>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</si>
  <si>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</si>
  <si>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</si>
  <si>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</si>
  <si>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</si>
  <si>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</si>
  <si>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</si>
  <si>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</si>
  <si>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</si>
  <si>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</si>
  <si>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</si>
  <si>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</si>
  <si>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</si>
  <si>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</si>
  <si>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</si>
  <si>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</si>
  <si>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</si>
  <si>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</si>
  <si>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</si>
  <si>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</si>
  <si>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</si>
  <si>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</si>
  <si>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</si>
  <si>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</si>
  <si>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</si>
  <si>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</si>
  <si>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</si>
  <si>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</si>
  <si>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</si>
  <si>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</si>
  <si>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</si>
  <si>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</si>
  <si>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</si>
  <si>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</si>
  <si>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</si>
  <si>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</si>
  <si>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</si>
  <si>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</si>
  <si>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</si>
  <si>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</si>
  <si>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</si>
  <si>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</si>
  <si>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</si>
  <si>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</si>
  <si>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</si>
  <si>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</si>
  <si>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</si>
  <si>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</si>
  <si>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</si>
  <si>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</si>
  <si>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</si>
  <si>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</si>
  <si>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</si>
  <si>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</si>
  <si>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</si>
  <si>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</si>
  <si>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</si>
  <si>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</si>
  <si>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</si>
  <si>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</si>
  <si>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</si>
  <si>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</si>
  <si>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</si>
  <si>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</si>
  <si>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</si>
  <si>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</si>
  <si>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</si>
  <si>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</si>
  <si>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</si>
  <si>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</si>
  <si>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</si>
  <si>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</si>
  <si>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</si>
  <si>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</si>
  <si>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</si>
  <si>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</si>
  <si>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</si>
  <si>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</si>
  <si>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</si>
  <si>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</si>
  <si>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</si>
  <si>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</si>
  <si>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</si>
  <si>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</si>
  <si>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</si>
  <si>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</si>
  <si>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</si>
  <si>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</si>
  <si>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</si>
  <si>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</si>
  <si>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</si>
  <si>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</si>
  <si>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</si>
  <si>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</si>
  <si>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</si>
  <si>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</si>
  <si>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</si>
  <si>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</si>
  <si>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</si>
  <si>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</si>
  <si>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</si>
  <si>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</si>
  <si>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</si>
  <si>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</si>
  <si>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</si>
  <si>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</si>
  <si>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</si>
  <si>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</si>
  <si>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</si>
  <si>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</si>
  <si>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</si>
  <si>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</si>
  <si>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</si>
  <si>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</si>
  <si>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</si>
  <si>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</si>
  <si>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</si>
  <si>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</si>
  <si>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</si>
  <si>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</si>
  <si>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</si>
  <si>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</si>
  <si>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</si>
  <si>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</si>
  <si>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</si>
  <si>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</si>
  <si>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</si>
  <si>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</si>
  <si>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</si>
  <si>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</si>
  <si>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</si>
  <si>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</si>
  <si>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</si>
  <si>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</si>
  <si>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</si>
  <si>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</si>
  <si>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</si>
  <si>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</si>
  <si>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</si>
  <si>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</si>
  <si>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</si>
  <si>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</si>
  <si>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</si>
  <si>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</si>
  <si>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</si>
  <si>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</si>
  <si>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</si>
  <si>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</si>
  <si>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</si>
  <si>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</si>
  <si>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</si>
  <si>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</si>
  <si>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</si>
  <si>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</si>
  <si>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</si>
  <si>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</si>
  <si>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</si>
  <si>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</si>
  <si>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</si>
  <si>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</si>
  <si>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</si>
  <si>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</si>
  <si>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</si>
  <si>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</si>
  <si>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</si>
  <si>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</si>
  <si>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</si>
  <si>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</si>
  <si>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</si>
  <si>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</si>
  <si>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</si>
  <si>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</si>
  <si>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</si>
  <si>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</si>
  <si>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</si>
  <si>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</si>
  <si>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</si>
  <si>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</si>
  <si>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</si>
  <si>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</si>
  <si>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</si>
  <si>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</si>
  <si>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</si>
  <si>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</si>
  <si>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</si>
  <si>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</si>
  <si>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</si>
  <si>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</si>
  <si>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</si>
  <si>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</si>
  <si>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</si>
  <si>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</si>
  <si>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</si>
  <si>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</si>
  <si>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</si>
  <si>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</si>
  <si>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</si>
  <si>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</si>
  <si>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</si>
  <si>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</si>
  <si>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</si>
  <si>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</si>
  <si>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</si>
  <si>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</si>
  <si>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</si>
  <si>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</si>
  <si>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</si>
  <si>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</si>
  <si>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</si>
  <si>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</si>
  <si>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</si>
  <si>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</si>
  <si>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</si>
  <si>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</si>
  <si>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</si>
  <si>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</si>
  <si>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</si>
  <si>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</si>
  <si>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</si>
  <si>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</si>
  <si>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</si>
  <si>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</si>
  <si>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</si>
  <si>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</si>
  <si>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</si>
  <si>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</si>
  <si>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</si>
  <si>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</si>
  <si>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</si>
  <si>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</si>
  <si>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</si>
  <si>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</si>
  <si>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</si>
  <si>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</si>
  <si>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</si>
  <si>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</si>
  <si>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</si>
  <si>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</si>
  <si>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</si>
  <si>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</si>
  <si>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</si>
  <si>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</si>
  <si>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</si>
  <si>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</si>
  <si>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</si>
  <si>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</si>
  <si>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</si>
  <si>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</si>
  <si>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</si>
  <si>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</si>
  <si>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</si>
  <si>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</si>
  <si>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</si>
  <si>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</si>
  <si>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</si>
  <si>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</si>
  <si>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</si>
  <si>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</si>
  <si>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</si>
  <si>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</si>
  <si>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</si>
  <si>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</si>
  <si>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</si>
  <si>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</si>
  <si>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</si>
  <si>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</si>
  <si>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</si>
  <si>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</si>
  <si>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</si>
  <si>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</si>
  <si>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</si>
  <si>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</si>
  <si>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</si>
  <si>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</si>
  <si>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</si>
  <si>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</si>
  <si>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</si>
  <si>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</si>
  <si>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</si>
  <si>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</si>
  <si>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</si>
  <si>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</si>
  <si>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</si>
  <si>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</si>
  <si>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</si>
  <si>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</si>
  <si>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</si>
  <si>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</si>
  <si>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</si>
  <si>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</si>
  <si>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</si>
  <si>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</si>
  <si>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</si>
  <si>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</si>
  <si>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</si>
  <si>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</si>
  <si>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</si>
  <si>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</si>
  <si>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</si>
  <si>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</si>
  <si>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</si>
  <si>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</si>
  <si>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</si>
  <si>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</si>
  <si>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</si>
  <si>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</si>
  <si>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</si>
  <si>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</si>
  <si>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</si>
  <si>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</si>
  <si>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</si>
  <si>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</si>
  <si>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</si>
  <si>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</si>
  <si>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</si>
  <si>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</si>
  <si>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</si>
  <si>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</si>
  <si>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</si>
  <si>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</si>
  <si>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</si>
  <si>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</si>
  <si>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</si>
  <si>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</si>
  <si>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</si>
  <si>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</si>
  <si>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</si>
  <si>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</si>
  <si>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</si>
  <si>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</si>
  <si>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</si>
  <si>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</si>
  <si>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</si>
  <si>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</si>
  <si>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</si>
  <si>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</si>
  <si>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</si>
  <si>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</si>
  <si>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</si>
  <si>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</si>
  <si>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</si>
  <si>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</si>
  <si>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</si>
  <si>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</si>
  <si>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</si>
  <si>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</si>
  <si>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</si>
  <si>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</si>
  <si>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</si>
  <si>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</si>
  <si>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</si>
  <si>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</si>
  <si>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</si>
  <si>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</si>
  <si>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</si>
  <si>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</si>
  <si>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</si>
  <si>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</si>
  <si>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</si>
  <si>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</si>
  <si>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</si>
  <si>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</si>
  <si>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</si>
  <si>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</si>
  <si>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</si>
  <si>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</si>
  <si>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</si>
  <si>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</si>
  <si>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</si>
  <si>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</si>
  <si>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</si>
  <si>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</si>
  <si>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</si>
  <si>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</si>
  <si>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</si>
  <si>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</si>
  <si>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</si>
  <si>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</si>
  <si>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</si>
  <si>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</si>
  <si>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</si>
  <si>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</si>
  <si>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</si>
  <si>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</si>
  <si>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</si>
  <si>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</si>
  <si>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</si>
  <si>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</si>
  <si>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</si>
  <si>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</si>
  <si>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</si>
  <si>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</si>
  <si>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</si>
  <si>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</si>
  <si>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</si>
  <si>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</si>
  <si>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</si>
  <si>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</si>
  <si>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</si>
  <si>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</si>
  <si>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</si>
  <si>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</si>
  <si>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</si>
  <si>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</si>
  <si>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</si>
  <si>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</si>
  <si>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</si>
  <si>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</si>
  <si>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</si>
  <si>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</si>
  <si>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</si>
  <si>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</si>
  <si>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</si>
  <si>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</si>
  <si>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</si>
  <si>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</si>
  <si>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</si>
  <si>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</si>
  <si>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</si>
  <si>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</si>
  <si>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</si>
  <si>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</si>
  <si>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</si>
  <si>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</si>
  <si>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</si>
  <si>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</si>
  <si>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</si>
  <si>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</si>
  <si>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</si>
  <si>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</si>
  <si>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</si>
  <si>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</si>
  <si>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</si>
  <si>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</si>
  <si>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</si>
  <si>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</si>
  <si>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</si>
  <si>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</si>
  <si>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</si>
  <si>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</si>
  <si>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</si>
  <si>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</si>
  <si>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</si>
  <si>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</si>
  <si>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</si>
  <si>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</si>
  <si>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</si>
  <si>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</si>
  <si>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</si>
  <si>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</si>
  <si>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</si>
  <si>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</si>
  <si>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</si>
  <si>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</si>
  <si>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</si>
  <si>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</si>
  <si>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</si>
  <si>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</si>
  <si>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</si>
  <si>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</si>
  <si>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</si>
  <si>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</si>
  <si>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</si>
  <si>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</si>
  <si>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</si>
  <si>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</si>
  <si>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</si>
  <si>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</si>
  <si>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</si>
  <si>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</si>
  <si>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</si>
  <si>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</si>
  <si>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</si>
  <si>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</si>
  <si>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</si>
  <si>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</si>
  <si>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</si>
  <si>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</si>
  <si>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</si>
  <si>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</si>
  <si>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</si>
  <si>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</si>
  <si>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</si>
  <si>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</si>
  <si>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</si>
  <si>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</si>
  <si>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</si>
  <si>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</si>
  <si>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</si>
  <si>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</si>
  <si>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</si>
  <si>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</si>
  <si>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</si>
  <si>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</si>
  <si>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</si>
  <si>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</si>
  <si>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</si>
  <si>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</si>
  <si>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</si>
  <si>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</si>
  <si>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</si>
  <si>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</si>
  <si>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</si>
  <si>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</si>
  <si>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</si>
  <si>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</si>
  <si>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</si>
  <si>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</si>
  <si>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</si>
  <si>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</si>
  <si>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</si>
  <si>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</si>
  <si>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</si>
  <si>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</si>
  <si>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</si>
  <si>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</si>
  <si>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</si>
  <si>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</si>
  <si>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</si>
  <si>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</si>
  <si>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</si>
  <si>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</si>
  <si>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</si>
  <si>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</si>
  <si>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</si>
  <si>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</si>
  <si>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</si>
  <si>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</si>
  <si>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</si>
  <si>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</si>
  <si>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</si>
  <si>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</si>
  <si>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</si>
  <si>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</si>
  <si>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</si>
  <si>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</si>
  <si>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</si>
  <si>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</si>
  <si>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</si>
  <si>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</si>
  <si>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</si>
  <si>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</si>
  <si>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</si>
  <si>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</si>
  <si>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</si>
  <si>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</si>
  <si>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</si>
  <si>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</si>
  <si>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</si>
  <si>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</si>
  <si>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</si>
  <si>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</si>
  <si>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</si>
  <si>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</si>
  <si>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</si>
  <si>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</si>
  <si>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</si>
  <si>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</si>
  <si>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</si>
  <si>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</si>
  <si>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</si>
  <si>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</si>
  <si>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</si>
  <si>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</si>
  <si>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</si>
  <si>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</si>
  <si>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</si>
  <si>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</si>
  <si>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</si>
  <si>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</si>
  <si>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</si>
  <si>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</si>
  <si>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</si>
  <si>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</si>
  <si>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</si>
  <si>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</si>
  <si>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</si>
  <si>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</si>
  <si>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</si>
  <si>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</si>
  <si>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</si>
  <si>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</si>
  <si>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</si>
  <si>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</si>
  <si>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</si>
  <si>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</si>
  <si>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</si>
  <si>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</si>
  <si>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</si>
  <si>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</si>
  <si>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</si>
  <si>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</si>
  <si>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</si>
  <si>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</si>
  <si>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</si>
  <si>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</si>
  <si>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</si>
  <si>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</si>
  <si>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</si>
  <si>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</si>
  <si>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</si>
  <si>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</si>
  <si>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</si>
  <si>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</si>
  <si>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</si>
  <si>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</si>
  <si>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</si>
  <si>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</si>
  <si>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</si>
  <si>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</si>
  <si>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</si>
  <si>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</si>
  <si>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</si>
  <si>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</si>
  <si>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</si>
  <si>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</si>
  <si>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</si>
  <si>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</si>
  <si>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</si>
  <si>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</si>
  <si>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</si>
  <si>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</si>
  <si>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</si>
  <si>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</si>
  <si>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</si>
  <si>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</si>
  <si>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</si>
  <si>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</si>
  <si>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</si>
  <si>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</si>
  <si>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</si>
  <si>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</si>
  <si>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</si>
  <si>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</si>
  <si>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</si>
  <si>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</si>
  <si>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</si>
  <si>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</si>
  <si>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</si>
  <si>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</si>
  <si>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</si>
  <si>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</si>
  <si>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</si>
  <si>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</si>
  <si>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</si>
  <si>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</si>
  <si>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</si>
  <si>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</si>
  <si>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</si>
  <si>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</si>
  <si>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</si>
  <si>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</si>
  <si>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</si>
  <si>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</si>
  <si>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</si>
  <si>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</si>
  <si>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</si>
  <si>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</si>
  <si>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</si>
  <si>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</si>
  <si>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</si>
  <si>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</si>
  <si>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</si>
  <si>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</si>
  <si>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</si>
  <si>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</si>
  <si>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</si>
  <si>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</si>
  <si>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</si>
  <si>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</si>
  <si>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</si>
  <si>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</si>
  <si>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</si>
  <si>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</si>
  <si>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</si>
  <si>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</si>
  <si>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</si>
  <si>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</si>
  <si>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</si>
  <si>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</si>
  <si>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</si>
  <si>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</si>
  <si>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</si>
  <si>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</si>
  <si>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</si>
  <si>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</si>
  <si>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</si>
  <si>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</si>
  <si>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</si>
  <si>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</si>
  <si>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</si>
  <si>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</si>
  <si>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</si>
  <si>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</si>
  <si>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</si>
  <si>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</si>
  <si>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</si>
  <si>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</si>
  <si>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</si>
  <si>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</si>
  <si>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</si>
  <si>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</si>
  <si>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</si>
  <si>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</si>
  <si>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</si>
  <si>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</si>
  <si>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</si>
  <si>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</si>
  <si>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</si>
  <si>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</si>
  <si>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</si>
  <si>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</si>
  <si>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</si>
  <si>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</si>
  <si>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</si>
  <si>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</si>
  <si>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</si>
  <si>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</si>
  <si>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</si>
  <si>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</si>
  <si>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</si>
  <si>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</si>
  <si>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</si>
  <si>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</si>
  <si>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</si>
  <si>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</si>
  <si>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</si>
  <si>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</si>
  <si>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</si>
  <si>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</si>
  <si>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</si>
  <si>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</si>
  <si>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</si>
  <si>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</si>
  <si>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</si>
  <si>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</si>
  <si>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</si>
  <si>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</si>
  <si>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</si>
  <si>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</si>
  <si>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</si>
  <si>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</si>
  <si>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</si>
  <si>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</si>
  <si>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</si>
  <si>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</si>
  <si>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</si>
  <si>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</si>
  <si>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</si>
  <si>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</si>
  <si>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</si>
  <si>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</si>
  <si>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</si>
  <si>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</si>
  <si>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</si>
  <si>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</si>
  <si>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</si>
  <si>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</si>
  <si>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</si>
  <si>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</si>
  <si>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</si>
  <si>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</si>
  <si>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</si>
  <si>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</si>
  <si>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</si>
  <si>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</si>
  <si>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</si>
  <si>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</si>
  <si>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</si>
  <si>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</si>
  <si>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</si>
  <si>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</si>
  <si>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</si>
  <si>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</si>
  <si>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</si>
  <si>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</si>
  <si>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</si>
  <si>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</si>
  <si>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</si>
  <si>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</si>
  <si>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</si>
  <si>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</si>
  <si>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</si>
  <si>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</si>
  <si>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</si>
  <si>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</si>
  <si>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</si>
  <si>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</si>
  <si>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</si>
  <si>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</si>
  <si>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</si>
  <si>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</si>
  <si>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</si>
  <si>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</si>
  <si>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</si>
  <si>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</si>
  <si>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</si>
  <si>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</si>
  <si>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</si>
  <si>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</si>
  <si>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</si>
  <si>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</si>
  <si>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</si>
  <si>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</si>
  <si>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</si>
  <si>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</si>
  <si>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</si>
  <si>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</si>
  <si>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</si>
  <si>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</si>
  <si>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</si>
  <si>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</si>
  <si>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</si>
  <si>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</si>
  <si>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</si>
  <si>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</si>
  <si>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</si>
  <si>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</si>
  <si>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</si>
  <si>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</si>
  <si>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</si>
  <si>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</si>
  <si>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</si>
  <si>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</si>
  <si>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</si>
  <si>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</si>
  <si>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</si>
  <si>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</si>
  <si>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</si>
  <si>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</si>
  <si>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</si>
  <si>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</si>
  <si>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</si>
  <si>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</si>
  <si>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</si>
  <si>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</si>
  <si>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</si>
  <si>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</si>
  <si>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</si>
  <si>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</si>
  <si>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</si>
  <si>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</si>
  <si>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</si>
  <si>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</si>
  <si>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</si>
  <si>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</si>
  <si>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</si>
  <si>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</si>
  <si>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</si>
  <si>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</si>
  <si>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</si>
  <si>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</si>
  <si>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</si>
  <si>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</si>
  <si>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</si>
  <si>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</si>
  <si>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</si>
  <si>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</si>
  <si>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</si>
  <si>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</si>
  <si>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</si>
  <si>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</si>
  <si>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</si>
  <si>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</si>
  <si>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</si>
  <si>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</si>
  <si>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</si>
  <si>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</si>
  <si>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</si>
  <si>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</si>
  <si>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</si>
  <si>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</si>
  <si>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</si>
  <si>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</si>
  <si>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</si>
  <si>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</si>
  <si>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</si>
  <si>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</si>
  <si>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</si>
  <si>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</si>
  <si>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</si>
  <si>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</si>
  <si>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</si>
  <si>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</si>
  <si>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</si>
  <si>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</si>
  <si>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</si>
  <si>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</si>
  <si>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</si>
  <si>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</si>
  <si>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</si>
  <si>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</si>
  <si>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</si>
  <si>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</si>
  <si>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</si>
  <si>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</si>
  <si>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</si>
  <si>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</si>
  <si>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</si>
  <si>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</si>
  <si>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</si>
  <si>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</si>
  <si>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</si>
  <si>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</si>
  <si>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</si>
  <si>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</si>
  <si>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</si>
  <si>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</si>
  <si>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</si>
  <si>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</si>
  <si>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</si>
  <si>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</si>
  <si>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</si>
  <si>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</si>
  <si>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</si>
  <si>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</si>
  <si>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</si>
  <si>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</si>
  <si>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</si>
  <si>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</si>
  <si>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</si>
  <si>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</si>
  <si>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</si>
  <si>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</si>
  <si>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</si>
  <si>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</si>
  <si>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</si>
  <si>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</si>
  <si>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</si>
  <si>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</si>
  <si>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</si>
  <si>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</si>
  <si>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</si>
  <si>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</si>
  <si>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</si>
  <si>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</si>
  <si>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</si>
  <si>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</si>
  <si>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</si>
  <si>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</si>
  <si>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</si>
  <si>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</si>
  <si>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</si>
  <si>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</si>
  <si>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</si>
  <si>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</si>
  <si>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</si>
  <si>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</si>
  <si>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</si>
  <si>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</si>
  <si>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</si>
  <si>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</si>
  <si>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</si>
  <si>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</si>
  <si>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</si>
  <si>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</si>
  <si>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</si>
  <si>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</si>
  <si>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</si>
  <si>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</si>
  <si>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</si>
  <si>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</si>
  <si>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</si>
  <si>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</si>
  <si>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</si>
  <si>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</si>
  <si>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</si>
  <si>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</si>
  <si>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</si>
  <si>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</si>
  <si>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</si>
  <si>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</si>
  <si>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</si>
  <si>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</si>
  <si>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</si>
  <si>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</si>
  <si>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</si>
  <si>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</si>
  <si>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</si>
  <si>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</si>
  <si>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</si>
  <si>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</si>
  <si>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</si>
  <si>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</si>
  <si>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</si>
  <si>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</si>
  <si>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</si>
  <si>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</si>
  <si>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</si>
  <si>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</si>
  <si>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</si>
  <si>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</si>
  <si>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</si>
  <si>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</si>
  <si>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</si>
  <si>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</si>
  <si>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</si>
  <si>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</si>
  <si>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</si>
  <si>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</si>
  <si>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</si>
  <si>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</si>
  <si>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</si>
  <si>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</si>
  <si>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</si>
  <si>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</si>
  <si>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</si>
  <si>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</si>
  <si>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</si>
  <si>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</si>
  <si>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</si>
  <si>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</si>
  <si>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</si>
  <si>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</si>
  <si>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</si>
  <si>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</si>
  <si>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</si>
  <si>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</si>
  <si>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</si>
  <si>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</si>
  <si>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</si>
  <si>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</si>
  <si>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</si>
  <si>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</si>
  <si>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</si>
  <si>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</si>
  <si>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</si>
  <si>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</si>
  <si>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</si>
  <si>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</si>
  <si>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</si>
  <si>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</si>
  <si>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</si>
  <si>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</si>
  <si>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</si>
  <si>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</si>
  <si>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</si>
  <si>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</si>
  <si>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</si>
  <si>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</si>
  <si>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</si>
  <si>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</si>
  <si>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</si>
  <si>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</si>
  <si>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</si>
  <si>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</si>
  <si>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</si>
  <si>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</si>
  <si>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</si>
  <si>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</si>
  <si>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</si>
  <si>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</si>
  <si>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</si>
  <si>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</si>
  <si>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</si>
  <si>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</si>
  <si>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</si>
  <si>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ДМП</t>
  </si>
  <si>
    <t>СЕС - ДМП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</si>
  <si>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</si>
  <si>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</si>
  <si>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</si>
  <si>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</si>
  <si>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</si>
  <si>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</si>
  <si>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</si>
  <si>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</si>
  <si>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</si>
  <si>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</si>
  <si>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</si>
  <si>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</si>
  <si>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</si>
  <si>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</si>
  <si>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</si>
  <si>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</si>
  <si>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</si>
  <si>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</si>
  <si>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</si>
  <si>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Годишен         уточнен план                           2022 г.</t>
  </si>
  <si>
    <t>ОТЧЕТ               2022 г.</t>
  </si>
  <si>
    <t>02/ 940 28-16</t>
  </si>
  <si>
    <t>Александър Несторов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</si>
</sst>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0FDCF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1615</v>
      </c>
      <c r="C11" s="874"/>
      <c r="D11" s="874"/>
      <c r="E11" s="870" t="s">
        <v>1161</v>
      </c>
      <c r="F11" s="871">
        <v>44865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97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1620</v>
      </c>
      <c r="F17" s="977" t="s">
        <v>1621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164076</v>
      </c>
      <c r="G38" s="938">
        <v>0</v>
      </c>
      <c r="H38" s="939">
        <v>0</v>
      </c>
      <c r="I38" s="939">
        <v>0</v>
      </c>
      <c r="J38" s="940">
        <v>164076</v>
      </c>
    </row>
    <row r="39" spans="1:10" ht="16.5" thickTop="1">
      <c r="A39" s="389">
        <v>75</v>
      </c>
      <c r="B39" s="941" t="s">
        <v>1602</v>
      </c>
      <c r="C39" s="942" t="s">
        <v>531</v>
      </c>
      <c r="D39" s="941"/>
      <c r="E39" s="943">
        <v>0</v>
      </c>
      <c r="F39" s="943">
        <v>11096</v>
      </c>
      <c r="G39" s="944">
        <v>0</v>
      </c>
      <c r="H39" s="945">
        <v>0</v>
      </c>
      <c r="I39" s="945">
        <v>0</v>
      </c>
      <c r="J39" s="946">
        <v>11096</v>
      </c>
    </row>
    <row r="40" spans="1:10" ht="15.75">
      <c r="A40" s="389">
        <v>75</v>
      </c>
      <c r="B40" s="947" t="s">
        <v>1603</v>
      </c>
      <c r="C40" s="948" t="s">
        <v>531</v>
      </c>
      <c r="D40" s="949"/>
      <c r="E40" s="950">
        <v>0</v>
      </c>
      <c r="F40" s="950">
        <v>2814</v>
      </c>
      <c r="G40" s="951">
        <v>0</v>
      </c>
      <c r="H40" s="952">
        <v>0</v>
      </c>
      <c r="I40" s="952">
        <v>0</v>
      </c>
      <c r="J40" s="953">
        <v>2814</v>
      </c>
    </row>
    <row r="41" spans="1:10" ht="15.75">
      <c r="A41" s="389">
        <v>80</v>
      </c>
      <c r="B41" s="954" t="s">
        <v>1604</v>
      </c>
      <c r="C41" s="955" t="s">
        <v>532</v>
      </c>
      <c r="D41" s="956"/>
      <c r="E41" s="957">
        <v>0</v>
      </c>
      <c r="F41" s="957">
        <v>7128</v>
      </c>
      <c r="G41" s="958">
        <v>0</v>
      </c>
      <c r="H41" s="959">
        <v>0</v>
      </c>
      <c r="I41" s="959">
        <v>0</v>
      </c>
      <c r="J41" s="960">
        <v>7128</v>
      </c>
    </row>
    <row r="42" spans="1:10" ht="15.75">
      <c r="A42" s="389">
        <v>85</v>
      </c>
      <c r="B42" s="961" t="s">
        <v>1605</v>
      </c>
      <c r="C42" s="962" t="s">
        <v>572</v>
      </c>
      <c r="D42" s="963"/>
      <c r="E42" s="964">
        <v>0</v>
      </c>
      <c r="F42" s="964">
        <v>1154</v>
      </c>
      <c r="G42" s="965">
        <v>0</v>
      </c>
      <c r="H42" s="966">
        <v>0</v>
      </c>
      <c r="I42" s="966">
        <v>0</v>
      </c>
      <c r="J42" s="967">
        <v>1154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127050</v>
      </c>
      <c r="G43" s="533">
        <v>0</v>
      </c>
      <c r="H43" s="534">
        <v>0</v>
      </c>
      <c r="I43" s="534">
        <v>0</v>
      </c>
      <c r="J43" s="535">
        <v>127050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25930</v>
      </c>
      <c r="G49" s="515">
        <v>0</v>
      </c>
      <c r="H49" s="516">
        <v>0</v>
      </c>
      <c r="I49" s="516">
        <v>0</v>
      </c>
      <c r="J49" s="517">
        <v>25930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-164076</v>
      </c>
      <c r="G64" s="563">
        <v>0</v>
      </c>
      <c r="H64" s="564">
        <v>0</v>
      </c>
      <c r="I64" s="564">
        <v>0</v>
      </c>
      <c r="J64" s="565">
        <v>-164076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164076</v>
      </c>
      <c r="G66" s="566">
        <v>0</v>
      </c>
      <c r="H66" s="567">
        <v>0</v>
      </c>
      <c r="I66" s="567">
        <v>0</v>
      </c>
      <c r="J66" s="568">
        <v>164076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164076</v>
      </c>
      <c r="G86" s="554">
        <v>0</v>
      </c>
      <c r="H86" s="555">
        <v>0</v>
      </c>
      <c r="I86" s="555">
        <v>0</v>
      </c>
      <c r="J86" s="556">
        <v>164076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164076</v>
      </c>
      <c r="G88" s="578">
        <v>0</v>
      </c>
      <c r="H88" s="579">
        <v>0</v>
      </c>
      <c r="I88" s="579">
        <v>0</v>
      </c>
      <c r="J88" s="580">
        <v>164076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1622</v>
      </c>
      <c r="H107" s="830">
        <v>0</v>
      </c>
      <c r="I107" s="831"/>
      <c r="J107" s="879">
        <v>44882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1623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3" dxfId="33" operator="notEqual" stopIfTrue="1">
      <formula>0</formula>
    </cfRule>
  </conditionalFormatting>
  <conditionalFormatting sqref="E105:J105">
    <cfRule type="cellIs" priority="22" dxfId="33" operator="notEqual" stopIfTrue="1">
      <formula>0</formula>
    </cfRule>
  </conditionalFormatting>
  <conditionalFormatting sqref="B107">
    <cfRule type="cellIs" priority="21" dxfId="34" operator="equal" stopIfTrue="1">
      <formula>0</formula>
    </cfRule>
  </conditionalFormatting>
  <conditionalFormatting sqref="I114">
    <cfRule type="cellIs" priority="20" dxfId="35" operator="equal" stopIfTrue="1">
      <formula>0</formula>
    </cfRule>
  </conditionalFormatting>
  <conditionalFormatting sqref="J107">
    <cfRule type="cellIs" priority="19" dxfId="36" operator="equal" stopIfTrue="1">
      <formula>0</formula>
    </cfRule>
  </conditionalFormatting>
  <conditionalFormatting sqref="E114:F114">
    <cfRule type="cellIs" priority="18" dxfId="35" operator="equal" stopIfTrue="1">
      <formula>0</formula>
    </cfRule>
  </conditionalFormatting>
  <conditionalFormatting sqref="F15">
    <cfRule type="cellIs" priority="13" dxfId="37" operator="equal" stopIfTrue="1">
      <formula>"Чужди средства"</formula>
    </cfRule>
    <cfRule type="cellIs" priority="14" dxfId="38" operator="equal" stopIfTrue="1">
      <formula>"СЕС - ДМП"</formula>
    </cfRule>
    <cfRule type="cellIs" priority="15" dxfId="39" operator="equal" stopIfTrue="1">
      <formula>"СЕС - РА"</formula>
    </cfRule>
    <cfRule type="cellIs" priority="16" dxfId="40" operator="equal" stopIfTrue="1">
      <formula>"СЕС - ДЕС"</formula>
    </cfRule>
    <cfRule type="cellIs" priority="17" dxfId="41" operator="equal" stopIfTrue="1">
      <formula>"СЕС - КСФ"</formula>
    </cfRule>
  </conditionalFormatting>
  <conditionalFormatting sqref="B105">
    <cfRule type="cellIs" priority="12" dxfId="42" operator="notEqual" stopIfTrue="1">
      <formula>0</formula>
    </cfRule>
  </conditionalFormatting>
  <conditionalFormatting sqref="I11:J11">
    <cfRule type="cellIs" priority="8" dxfId="43" operator="between" stopIfTrue="1">
      <formula>1000000000000</formula>
      <formula>9999999999999990</formula>
    </cfRule>
    <cfRule type="cellIs" priority="9" dxfId="44" operator="between" stopIfTrue="1">
      <formula>10000000000</formula>
      <formula>999999999999</formula>
    </cfRule>
    <cfRule type="cellIs" priority="10" dxfId="45" operator="between" stopIfTrue="1">
      <formula>1000000</formula>
      <formula>99999999</formula>
    </cfRule>
    <cfRule type="cellIs" priority="11" dxfId="46" operator="between" stopIfTrue="1">
      <formula>100</formula>
      <formula>9999</formula>
    </cfRule>
  </conditionalFormatting>
  <conditionalFormatting sqref="E15">
    <cfRule type="cellIs" priority="3" dxfId="37" operator="equal" stopIfTrue="1">
      <formula>"Чужди средства"</formula>
    </cfRule>
    <cfRule type="cellIs" priority="4" dxfId="38" operator="equal" stopIfTrue="1">
      <formula>"СЕС - ДМП"</formula>
    </cfRule>
    <cfRule type="cellIs" priority="5" dxfId="39" operator="equal" stopIfTrue="1">
      <formula>"СЕС - РА"</formula>
    </cfRule>
    <cfRule type="cellIs" priority="6" dxfId="40" operator="equal" stopIfTrue="1">
      <formula>"СЕС - ДЕС"</formula>
    </cfRule>
    <cfRule type="cellIs" priority="7" dxfId="41" operator="equal" stopIfTrue="1">
      <formula>"СЕС - КСФ"</formula>
    </cfRule>
  </conditionalFormatting>
  <conditionalFormatting sqref="G107:H107">
    <cfRule type="cellIs" priority="2" dxfId="34" operator="equal" stopIfTrue="1">
      <formula>0</formula>
    </cfRule>
  </conditionalFormatting>
  <conditionalFormatting sqref="E110">
    <cfRule type="cellIs" priority="1" dxfId="35" operator="equal" stopIfTrue="1">
      <formula>0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90" t="s">
        <v>619</v>
      </c>
      <c r="D19" s="991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92" t="s">
        <v>830</v>
      </c>
      <c r="D20" s="99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72" t="s">
        <v>623</v>
      </c>
      <c r="D21" s="103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86" t="s">
        <v>624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0" t="s">
        <v>625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626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0" t="s">
        <v>1054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0" t="s">
        <v>627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0" t="s">
        <v>831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0" t="s">
        <v>628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0" t="s">
        <v>629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0" t="s">
        <v>630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0" t="s">
        <v>631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0" t="s">
        <v>632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0" t="s">
        <v>633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0" t="s">
        <v>634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0" t="s">
        <v>635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4" t="s">
        <v>636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4" t="s">
        <v>355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0" t="s">
        <v>356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0" t="s">
        <v>640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0" t="s">
        <v>641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0" t="s">
        <v>642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0" t="s">
        <v>436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0" t="s">
        <v>437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0" t="s">
        <v>1571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1" t="s">
        <v>509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12" t="s">
        <v>555</v>
      </c>
      <c r="D63" s="1013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8" t="s">
        <v>1591</v>
      </c>
      <c r="M63" s="998" t="s">
        <v>1592</v>
      </c>
      <c r="N63" s="998" t="s">
        <v>1593</v>
      </c>
      <c r="O63" s="998" t="s">
        <v>1594</v>
      </c>
    </row>
    <row r="64" spans="2:15" s="40" customFormat="1" ht="49.5" customHeight="1" thickBot="1">
      <c r="B64" s="81" t="s">
        <v>568</v>
      </c>
      <c r="C64" s="992" t="s">
        <v>832</v>
      </c>
      <c r="D64" s="1009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9"/>
      <c r="M64" s="999"/>
      <c r="N64" s="1005"/>
      <c r="O64" s="1005"/>
    </row>
    <row r="65" spans="2:15" s="40" customFormat="1" ht="21.75" thickBot="1">
      <c r="B65" s="82"/>
      <c r="C65" s="1010" t="s">
        <v>441</v>
      </c>
      <c r="D65" s="1011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442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4" t="s">
        <v>445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0" t="s">
        <v>701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707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4" t="s">
        <v>708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4" t="s">
        <v>510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4" t="s">
        <v>868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4" t="s">
        <v>726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4" t="s">
        <v>728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729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730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1569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4" t="s">
        <v>731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4" t="s">
        <v>742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4" t="s">
        <v>743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4" t="s">
        <v>744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4" t="s">
        <v>745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4" t="s">
        <v>1173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4" t="s">
        <v>1170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4" t="s">
        <v>1570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754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4" t="s">
        <v>514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9" t="s">
        <v>755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9" t="s">
        <v>756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9" t="s">
        <v>237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9" t="s">
        <v>767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4" t="s">
        <v>768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773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25" t="s">
        <v>777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2" t="s">
        <v>298</v>
      </c>
      <c r="D110" s="103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34" t="s">
        <v>517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1039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0" t="s">
        <v>518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885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759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4" t="s">
        <v>760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761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762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301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811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764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8" t="s">
        <v>299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2" t="s">
        <v>300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6" t="s">
        <v>1029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1030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0" t="s">
        <v>835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765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766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8" t="s">
        <v>1028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8" t="s">
        <v>808</v>
      </c>
      <c r="D161" s="99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92" t="s">
        <v>832</v>
      </c>
      <c r="D162" s="991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72" t="s">
        <v>809</v>
      </c>
      <c r="D163" s="103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1032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4" t="s">
        <v>1033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4" t="s">
        <v>1575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1034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1035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4" t="s">
        <v>836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837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0" t="s">
        <v>838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315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1040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886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4" t="s">
        <v>150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1041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839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4" t="s">
        <v>840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841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842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519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2" t="s">
        <v>1060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6" t="e">
        <f>$B$12</f>
        <v>#REF!</v>
      </c>
      <c r="C194" s="997"/>
      <c r="D194" s="997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5" t="s">
        <v>843</v>
      </c>
      <c r="D198" s="991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6"/>
      <c r="D199" s="99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60" t="s">
        <v>845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69" t="s">
        <v>847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69" t="s">
        <v>849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56" t="s">
        <v>851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58" t="s">
        <v>853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1" t="s">
        <v>855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54" t="s">
        <v>857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54" t="s">
        <v>859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67" t="s">
        <v>861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63" t="s">
        <v>862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442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445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701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822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708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510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868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726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728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729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730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1168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731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742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743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744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745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1173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1170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1171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754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514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755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767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768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1076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777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297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41" operator="equal" stopIfTrue="1">
      <formula>98</formula>
    </cfRule>
    <cfRule type="cellIs" priority="37" dxfId="40" operator="equal" stopIfTrue="1">
      <formula>96</formula>
    </cfRule>
    <cfRule type="cellIs" priority="38" dxfId="39" operator="equal" stopIfTrue="1">
      <formula>42</formula>
    </cfRule>
    <cfRule type="cellIs" priority="39" dxfId="38" operator="equal" stopIfTrue="1">
      <formula>97</formula>
    </cfRule>
    <cfRule type="cellIs" priority="40" dxfId="37" operator="equal" stopIfTrue="1">
      <formula>33</formula>
    </cfRule>
  </conditionalFormatting>
  <conditionalFormatting sqref="K146">
    <cfRule type="cellIs" priority="25" dxfId="47" operator="equal" stopIfTrue="1">
      <formula>0</formula>
    </cfRule>
  </conditionalFormatting>
  <conditionalFormatting sqref="M19">
    <cfRule type="cellIs" priority="24" dxfId="48" operator="equal" stopIfTrue="1">
      <formula>0</formula>
    </cfRule>
  </conditionalFormatting>
  <conditionalFormatting sqref="M155">
    <cfRule type="cellIs" priority="23" dxfId="4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41" operator="equal" stopIfTrue="1">
      <formula>98</formula>
    </cfRule>
    <cfRule type="cellIs" priority="7" dxfId="40" operator="equal" stopIfTrue="1">
      <formula>96</formula>
    </cfRule>
    <cfRule type="cellIs" priority="8" dxfId="39" operator="equal" stopIfTrue="1">
      <formula>42</formula>
    </cfRule>
    <cfRule type="cellIs" priority="9" dxfId="38" operator="equal" stopIfTrue="1">
      <formula>97</formula>
    </cfRule>
    <cfRule type="cellIs" priority="10" dxfId="37" operator="equal" stopIfTrue="1">
      <formula>33</formula>
    </cfRule>
  </conditionalFormatting>
  <conditionalFormatting sqref="M21">
    <cfRule type="cellIs" priority="1" dxfId="37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9" operator="equal" stopIfTrue="1">
      <formula>"СЕС - РА"</formula>
    </cfRule>
    <cfRule type="cellIs" priority="4" dxfId="40" operator="equal" stopIfTrue="1">
      <formula>"СЕС - ДЕС"</formula>
    </cfRule>
    <cfRule type="cellIs" priority="5" dxfId="4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2017-07-28T13:14:16Z</cp:lastPrinted>
  <dcterms:created xsi:type="dcterms:W3CDTF">1997-12-10T11:54:07Z</dcterms:created>
  <dcterms:modified xsi:type="dcterms:W3CDTF">2022-11-28T11:55:35Z</dcterms:modified>
  <cp:category/>
  <cp:version/>
  <cp:contentType/>
  <cp:contentStatus/>
</cp:coreProperties>
</file>